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FF Server/Felles/0 - Administrasjon/Organisasjon/Skoleringsplanen/Skoleringsplan 2016-18/Nettressurs/"/>
    </mc:Choice>
  </mc:AlternateContent>
  <bookViews>
    <workbookView xWindow="0" yWindow="460" windowWidth="51200" windowHeight="26940" tabRatio="500"/>
  </bookViews>
  <sheets>
    <sheet name="Årstall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30" i="1" l="1"/>
  <c r="O30" i="1"/>
  <c r="N30" i="1"/>
  <c r="M30" i="1"/>
  <c r="L30" i="1"/>
  <c r="K30" i="1"/>
  <c r="J30" i="1"/>
  <c r="I30" i="1"/>
  <c r="H30" i="1"/>
  <c r="G30" i="1"/>
  <c r="F30" i="1"/>
  <c r="E30" i="1"/>
  <c r="R24" i="1"/>
  <c r="R27" i="1"/>
  <c r="D9" i="1"/>
  <c r="C8" i="1"/>
  <c r="R6" i="1"/>
  <c r="R7" i="1"/>
  <c r="R8" i="1"/>
  <c r="R9" i="1"/>
  <c r="R11" i="1"/>
  <c r="R13" i="1"/>
  <c r="R15" i="1"/>
  <c r="R16" i="1"/>
  <c r="R17" i="1"/>
  <c r="R18" i="1"/>
  <c r="R20" i="1"/>
  <c r="R22" i="1"/>
  <c r="R23" i="1"/>
  <c r="R29" i="1"/>
  <c r="R12" i="1"/>
  <c r="R14" i="1"/>
  <c r="R19" i="1"/>
  <c r="R21" i="1"/>
  <c r="R25" i="1"/>
  <c r="R26" i="1"/>
  <c r="E27" i="1"/>
  <c r="E9" i="1"/>
  <c r="E29" i="1"/>
  <c r="F27" i="1"/>
  <c r="F9" i="1"/>
  <c r="F29" i="1"/>
  <c r="G27" i="1"/>
  <c r="G9" i="1"/>
  <c r="G29" i="1"/>
  <c r="H27" i="1"/>
  <c r="H9" i="1"/>
  <c r="H29" i="1"/>
  <c r="I27" i="1"/>
  <c r="I9" i="1"/>
  <c r="I29" i="1"/>
  <c r="J27" i="1"/>
  <c r="J9" i="1"/>
  <c r="J29" i="1"/>
  <c r="K27" i="1"/>
  <c r="K9" i="1"/>
  <c r="K29" i="1"/>
  <c r="L9" i="1"/>
  <c r="L27" i="1"/>
  <c r="L29" i="1"/>
  <c r="M27" i="1"/>
  <c r="M9" i="1"/>
  <c r="M29" i="1"/>
  <c r="N27" i="1"/>
  <c r="N9" i="1"/>
  <c r="N29" i="1"/>
  <c r="O27" i="1"/>
  <c r="O9" i="1"/>
  <c r="O29" i="1"/>
  <c r="P27" i="1"/>
  <c r="P9" i="1"/>
  <c r="P29" i="1"/>
  <c r="C9" i="1"/>
  <c r="C27" i="1"/>
  <c r="C29" i="1"/>
</calcChain>
</file>

<file path=xl/comments1.xml><?xml version="1.0" encoding="utf-8"?>
<comments xmlns="http://schemas.openxmlformats.org/spreadsheetml/2006/main">
  <authors>
    <author>Microsoft Office-bruker</author>
  </authors>
  <commentList>
    <comment ref="C5" authorId="0">
      <text>
        <r>
          <rPr>
            <b/>
            <sz val="10"/>
            <color indexed="81"/>
            <rFont val="Calibri"/>
          </rPr>
          <t>Microsoft Office-bruker:</t>
        </r>
        <r>
          <rPr>
            <sz val="10"/>
            <color indexed="81"/>
            <rFont val="Calibri"/>
          </rPr>
          <t xml:space="preserve">
I denne kolonnen fører dere opp hva dere tenker dere får av inntekter og utgifter.</t>
        </r>
      </text>
    </comment>
    <comment ref="D5" authorId="0">
      <text>
        <r>
          <rPr>
            <b/>
            <sz val="10"/>
            <color indexed="81"/>
            <rFont val="Calibri"/>
          </rPr>
          <t>Microsoft Office-bruker:</t>
        </r>
        <r>
          <rPr>
            <sz val="10"/>
            <color indexed="81"/>
            <rFont val="Calibri"/>
          </rPr>
          <t xml:space="preserve">
I denne kolonnen fører dere opp hva dere hadde på konto ved årsskifte.</t>
        </r>
      </text>
    </comment>
  </commentList>
</comments>
</file>

<file path=xl/sharedStrings.xml><?xml version="1.0" encoding="utf-8"?>
<sst xmlns="http://schemas.openxmlformats.org/spreadsheetml/2006/main" count="43" uniqueCount="43">
  <si>
    <t>Kontonavn</t>
  </si>
  <si>
    <t>Sum inntekter</t>
  </si>
  <si>
    <t>Leie lokaler</t>
  </si>
  <si>
    <t>Småanskaffelser</t>
  </si>
  <si>
    <t>IT-utstyr</t>
  </si>
  <si>
    <t>Kontorrekvisita</t>
  </si>
  <si>
    <t>Trykksaker, brosjyrer</t>
  </si>
  <si>
    <t>Telefonkostnad</t>
  </si>
  <si>
    <t>Internett</t>
  </si>
  <si>
    <t>Porto</t>
  </si>
  <si>
    <t>Bilgodtgjørelse</t>
  </si>
  <si>
    <t>Reiseutgifter</t>
  </si>
  <si>
    <t>Reklame/PR/Hjemmeside</t>
  </si>
  <si>
    <t>Kontingent</t>
  </si>
  <si>
    <t>Bankgebyrer</t>
  </si>
  <si>
    <t>Andre kostnader</t>
  </si>
  <si>
    <t>Sum utgifter</t>
  </si>
  <si>
    <t>Resultat</t>
  </si>
  <si>
    <t>Budsjett</t>
  </si>
  <si>
    <t>Jan</t>
  </si>
  <si>
    <t>feb</t>
  </si>
  <si>
    <t>mar</t>
  </si>
  <si>
    <t>apr</t>
  </si>
  <si>
    <t>mai</t>
  </si>
  <si>
    <t>jun</t>
  </si>
  <si>
    <t>jul</t>
  </si>
  <si>
    <t>aug</t>
  </si>
  <si>
    <t>sept</t>
  </si>
  <si>
    <t>okt</t>
  </si>
  <si>
    <t>nov</t>
  </si>
  <si>
    <t>des</t>
  </si>
  <si>
    <t>Driftsstøtte</t>
  </si>
  <si>
    <t>Andre inntekter</t>
  </si>
  <si>
    <t>Seminar/arrangement</t>
  </si>
  <si>
    <t>Fellesutgifter</t>
  </si>
  <si>
    <t xml:space="preserve">Resultat </t>
  </si>
  <si>
    <t>Saldo v/årsskifte</t>
  </si>
  <si>
    <t>Her er et eksempel fra FRI Gladfjord som viser utfylt budsjett og regnskap</t>
  </si>
  <si>
    <t xml:space="preserve">Møter </t>
  </si>
  <si>
    <t>Saldo på konto</t>
  </si>
  <si>
    <t>Inntekter</t>
  </si>
  <si>
    <t>Utgifter</t>
  </si>
  <si>
    <t>Årsresultat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</si>
</sst>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name val="Verdan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indexed="81"/>
      <name val="Calibri"/>
    </font>
    <font>
      <b/>
      <sz val="10"/>
      <color indexed="81"/>
      <name val="Calibri"/>
    </font>
    <font>
      <b/>
      <u/>
      <sz val="10"/>
      <name val="Verdana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1" fontId="0" fillId="0" borderId="0" xfId="0" applyNumberFormat="1"/>
    <xf numFmtId="3" fontId="0" fillId="0" borderId="0" xfId="0" applyNumberFormat="1" applyFill="1" applyBorder="1"/>
    <xf numFmtId="0" fontId="3" fillId="0" borderId="0" xfId="0" applyFont="1"/>
    <xf numFmtId="1" fontId="3" fillId="0" borderId="0" xfId="0" applyNumberFormat="1" applyFont="1"/>
    <xf numFmtId="0" fontId="6" fillId="0" borderId="1" xfId="0" applyFont="1" applyBorder="1" applyAlignment="1">
      <alignment horizontal="center" wrapText="1"/>
    </xf>
    <xf numFmtId="3" fontId="0" fillId="0" borderId="0" xfId="0" applyNumberFormat="1"/>
    <xf numFmtId="3" fontId="0" fillId="2" borderId="0" xfId="0" applyNumberFormat="1" applyFill="1" applyBorder="1"/>
    <xf numFmtId="1" fontId="0" fillId="2" borderId="0" xfId="0" applyNumberFormat="1" applyFill="1"/>
    <xf numFmtId="0" fontId="0" fillId="2" borderId="0" xfId="0" applyFill="1"/>
    <xf numFmtId="0" fontId="2" fillId="3" borderId="1" xfId="0" applyFont="1" applyFill="1" applyBorder="1" applyAlignment="1">
      <alignment horizontal="center" wrapText="1"/>
    </xf>
    <xf numFmtId="1" fontId="0" fillId="3" borderId="0" xfId="0" applyNumberFormat="1" applyFill="1"/>
    <xf numFmtId="1" fontId="3" fillId="0" borderId="1" xfId="0" applyNumberFormat="1" applyFont="1" applyBorder="1"/>
    <xf numFmtId="0" fontId="0" fillId="0" borderId="0" xfId="0" applyAlignment="1">
      <alignment vertical="center" wrapText="1"/>
    </xf>
    <xf numFmtId="0" fontId="9" fillId="0" borderId="0" xfId="0" applyFont="1"/>
    <xf numFmtId="1" fontId="9" fillId="0" borderId="0" xfId="0" applyNumberFormat="1" applyFont="1"/>
  </cellXfs>
  <cellStyles count="5">
    <cellStyle name="Benyttet hyperkobling" xfId="2" builtinId="9" hidden="1"/>
    <cellStyle name="Benyttet hyperkobling" xfId="4" builtinId="9" hidden="1"/>
    <cellStyle name="Hyperkobling" xfId="1" builtinId="8" hidden="1"/>
    <cellStyle name="Hyperkobling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30"/>
  <sheetViews>
    <sheetView tabSelected="1" workbookViewId="0">
      <selection activeCell="AB30" sqref="AB30"/>
    </sheetView>
  </sheetViews>
  <sheetFormatPr baseColWidth="10" defaultRowHeight="16" x14ac:dyDescent="0.2"/>
  <cols>
    <col min="2" max="2" width="23.6640625" customWidth="1"/>
    <col min="4" max="4" width="17.1640625" customWidth="1"/>
    <col min="18" max="18" width="12.5" customWidth="1"/>
  </cols>
  <sheetData>
    <row r="1" spans="1:19" x14ac:dyDescent="0.2">
      <c r="A1" s="16" t="s">
        <v>37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9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4" spans="1:19" ht="17" thickBot="1" x14ac:dyDescent="0.25"/>
    <row r="5" spans="1:19" ht="31" thickBot="1" x14ac:dyDescent="0.25">
      <c r="A5" s="1"/>
      <c r="B5" s="2" t="s">
        <v>0</v>
      </c>
      <c r="C5" s="13" t="s">
        <v>18</v>
      </c>
      <c r="D5" s="1" t="s">
        <v>36</v>
      </c>
      <c r="E5" s="1" t="s">
        <v>19</v>
      </c>
      <c r="F5" s="3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R5" s="8" t="s">
        <v>35</v>
      </c>
    </row>
    <row r="6" spans="1:19" x14ac:dyDescent="0.2">
      <c r="B6" t="s">
        <v>31</v>
      </c>
      <c r="C6" s="14">
        <v>25000</v>
      </c>
      <c r="D6" s="5"/>
      <c r="E6" s="10"/>
      <c r="F6" s="11"/>
      <c r="G6" s="10">
        <v>12500</v>
      </c>
      <c r="H6" s="12"/>
      <c r="I6" s="12"/>
      <c r="J6" s="12"/>
      <c r="K6" s="12">
        <v>12500</v>
      </c>
      <c r="L6" s="12"/>
      <c r="M6" s="12"/>
      <c r="N6" s="12"/>
      <c r="O6" s="12"/>
      <c r="P6" s="12"/>
      <c r="R6" s="9">
        <f>SUM(E6:P6)</f>
        <v>25000</v>
      </c>
    </row>
    <row r="7" spans="1:19" x14ac:dyDescent="0.2">
      <c r="B7" t="s">
        <v>32</v>
      </c>
      <c r="C7" s="14">
        <v>6000</v>
      </c>
      <c r="D7" s="5">
        <v>15000</v>
      </c>
      <c r="E7" s="10">
        <v>500</v>
      </c>
      <c r="F7" s="11">
        <v>500</v>
      </c>
      <c r="G7" s="10">
        <v>500</v>
      </c>
      <c r="H7" s="12">
        <v>500</v>
      </c>
      <c r="I7" s="12">
        <v>500</v>
      </c>
      <c r="J7" s="12">
        <v>500</v>
      </c>
      <c r="K7" s="12">
        <v>500</v>
      </c>
      <c r="L7" s="12">
        <v>500</v>
      </c>
      <c r="M7" s="12">
        <v>500</v>
      </c>
      <c r="N7" s="12">
        <v>500</v>
      </c>
      <c r="O7" s="12">
        <v>500</v>
      </c>
      <c r="P7" s="12">
        <v>500</v>
      </c>
      <c r="R7" s="9">
        <f t="shared" ref="R7:R8" si="0">SUM(E7:P7)</f>
        <v>6000</v>
      </c>
    </row>
    <row r="8" spans="1:19" ht="17" thickBot="1" x14ac:dyDescent="0.25">
      <c r="B8" t="s">
        <v>13</v>
      </c>
      <c r="C8" s="14">
        <f>110*200/0.8</f>
        <v>27500</v>
      </c>
      <c r="D8" s="5"/>
      <c r="E8" s="10"/>
      <c r="F8" s="11"/>
      <c r="G8" s="10">
        <v>13750</v>
      </c>
      <c r="H8" s="12"/>
      <c r="I8" s="12"/>
      <c r="J8" s="12"/>
      <c r="K8" s="12">
        <v>13750</v>
      </c>
      <c r="L8" s="12"/>
      <c r="M8" s="12"/>
      <c r="N8" s="12"/>
      <c r="O8" s="12"/>
      <c r="P8" s="12"/>
      <c r="R8" s="9">
        <f t="shared" si="0"/>
        <v>27500</v>
      </c>
    </row>
    <row r="9" spans="1:19" ht="17" thickBot="1" x14ac:dyDescent="0.25">
      <c r="A9" s="6" t="s">
        <v>1</v>
      </c>
      <c r="B9" s="6"/>
      <c r="C9" s="7">
        <f>SUM(C6:C8)</f>
        <v>58500</v>
      </c>
      <c r="D9" s="15">
        <f>SUM(D6:D8)</f>
        <v>15000</v>
      </c>
      <c r="E9" s="7">
        <f t="shared" ref="E9:P9" si="1">SUM(E6:E8)</f>
        <v>500</v>
      </c>
      <c r="F9" s="7">
        <f t="shared" si="1"/>
        <v>500</v>
      </c>
      <c r="G9" s="7">
        <f t="shared" si="1"/>
        <v>26750</v>
      </c>
      <c r="H9" s="7">
        <f t="shared" si="1"/>
        <v>500</v>
      </c>
      <c r="I9" s="7">
        <f t="shared" si="1"/>
        <v>500</v>
      </c>
      <c r="J9" s="7">
        <f t="shared" si="1"/>
        <v>500</v>
      </c>
      <c r="K9" s="7">
        <f t="shared" si="1"/>
        <v>26750</v>
      </c>
      <c r="L9" s="7">
        <f t="shared" si="1"/>
        <v>500</v>
      </c>
      <c r="M9" s="7">
        <f t="shared" si="1"/>
        <v>500</v>
      </c>
      <c r="N9" s="7">
        <f t="shared" si="1"/>
        <v>500</v>
      </c>
      <c r="O9" s="7">
        <f t="shared" si="1"/>
        <v>500</v>
      </c>
      <c r="P9" s="7">
        <f t="shared" si="1"/>
        <v>500</v>
      </c>
      <c r="Q9" s="7"/>
      <c r="R9" s="7">
        <f>SUM(R6:R8)</f>
        <v>58500</v>
      </c>
      <c r="S9" t="s">
        <v>40</v>
      </c>
    </row>
    <row r="10" spans="1:19" x14ac:dyDescent="0.2">
      <c r="C10" s="4"/>
      <c r="D10" s="5"/>
      <c r="E10" s="5"/>
      <c r="F10" s="4"/>
      <c r="G10" s="5"/>
    </row>
    <row r="11" spans="1:19" x14ac:dyDescent="0.2">
      <c r="B11" t="s">
        <v>2</v>
      </c>
      <c r="C11" s="14">
        <v>6000</v>
      </c>
      <c r="D11" s="5"/>
      <c r="E11" s="10"/>
      <c r="F11" s="11">
        <v>3000</v>
      </c>
      <c r="G11" s="10"/>
      <c r="H11" s="10"/>
      <c r="I11" s="10"/>
      <c r="J11" s="10"/>
      <c r="K11" s="10"/>
      <c r="L11" s="10"/>
      <c r="M11" s="10"/>
      <c r="N11" s="10"/>
      <c r="O11" s="10"/>
      <c r="P11" s="10">
        <v>3000</v>
      </c>
      <c r="R11" s="9">
        <f>SUM(E11:P11)</f>
        <v>6000</v>
      </c>
    </row>
    <row r="12" spans="1:19" x14ac:dyDescent="0.2">
      <c r="B12" t="s">
        <v>34</v>
      </c>
      <c r="C12" s="14"/>
      <c r="D12" s="5"/>
      <c r="E12" s="10"/>
      <c r="F12" s="11"/>
      <c r="G12" s="10"/>
      <c r="H12" s="10"/>
      <c r="I12" s="10"/>
      <c r="J12" s="10"/>
      <c r="K12" s="10"/>
      <c r="L12" s="10"/>
      <c r="M12" s="10"/>
      <c r="N12" s="10"/>
      <c r="O12" s="10"/>
      <c r="P12" s="10"/>
      <c r="R12" s="9">
        <f>SUM(E12:P12)</f>
        <v>0</v>
      </c>
    </row>
    <row r="13" spans="1:19" x14ac:dyDescent="0.2">
      <c r="B13" t="s">
        <v>3</v>
      </c>
      <c r="C13" s="14">
        <v>500</v>
      </c>
      <c r="D13" s="5"/>
      <c r="E13" s="10"/>
      <c r="F13" s="11"/>
      <c r="G13" s="10"/>
      <c r="H13" s="12"/>
      <c r="I13" s="12"/>
      <c r="J13" s="12">
        <v>500</v>
      </c>
      <c r="K13" s="12"/>
      <c r="L13" s="12"/>
      <c r="M13" s="12"/>
      <c r="N13" s="12"/>
      <c r="O13" s="12"/>
      <c r="P13" s="12"/>
      <c r="R13" s="9">
        <f t="shared" ref="R13:R26" si="2">SUM(E13:P13)</f>
        <v>500</v>
      </c>
    </row>
    <row r="14" spans="1:19" x14ac:dyDescent="0.2">
      <c r="B14" t="s">
        <v>4</v>
      </c>
      <c r="C14" s="14"/>
      <c r="D14" s="5"/>
      <c r="E14" s="10"/>
      <c r="F14" s="11"/>
      <c r="G14" s="10"/>
      <c r="H14" s="12"/>
      <c r="I14" s="12"/>
      <c r="J14" s="12"/>
      <c r="K14" s="12"/>
      <c r="L14" s="12"/>
      <c r="M14" s="12"/>
      <c r="N14" s="12"/>
      <c r="O14" s="12"/>
      <c r="P14" s="12"/>
      <c r="R14" s="9">
        <f t="shared" si="2"/>
        <v>0</v>
      </c>
    </row>
    <row r="15" spans="1:19" x14ac:dyDescent="0.2">
      <c r="B15" t="s">
        <v>5</v>
      </c>
      <c r="C15" s="14">
        <v>500</v>
      </c>
      <c r="D15" s="5"/>
      <c r="E15" s="10">
        <v>500</v>
      </c>
      <c r="F15" s="11"/>
      <c r="G15" s="10"/>
      <c r="H15" s="12"/>
      <c r="I15" s="12"/>
      <c r="J15" s="12"/>
      <c r="K15" s="12"/>
      <c r="L15" s="12"/>
      <c r="M15" s="12"/>
      <c r="N15" s="12"/>
      <c r="O15" s="12"/>
      <c r="P15" s="12"/>
      <c r="R15" s="9">
        <f t="shared" si="2"/>
        <v>500</v>
      </c>
    </row>
    <row r="16" spans="1:19" x14ac:dyDescent="0.2">
      <c r="B16" t="s">
        <v>6</v>
      </c>
      <c r="C16" s="14">
        <v>1500</v>
      </c>
      <c r="D16" s="5"/>
      <c r="E16" s="10"/>
      <c r="F16" s="11"/>
      <c r="G16" s="10"/>
      <c r="H16" s="12"/>
      <c r="I16" s="12"/>
      <c r="J16" s="12">
        <v>1500</v>
      </c>
      <c r="K16" s="12"/>
      <c r="L16" s="12"/>
      <c r="M16" s="12"/>
      <c r="N16" s="12"/>
      <c r="O16" s="12"/>
      <c r="P16" s="12"/>
      <c r="R16" s="9">
        <f t="shared" si="2"/>
        <v>1500</v>
      </c>
    </row>
    <row r="17" spans="1:19" x14ac:dyDescent="0.2">
      <c r="B17" t="s">
        <v>38</v>
      </c>
      <c r="C17" s="14">
        <v>1000</v>
      </c>
      <c r="D17" s="5"/>
      <c r="E17" s="10"/>
      <c r="F17" s="11">
        <v>250</v>
      </c>
      <c r="G17" s="10"/>
      <c r="H17" s="12"/>
      <c r="I17" s="12">
        <v>250</v>
      </c>
      <c r="J17" s="12"/>
      <c r="K17" s="12"/>
      <c r="L17" s="12">
        <v>250</v>
      </c>
      <c r="M17" s="12"/>
      <c r="N17" s="12"/>
      <c r="O17" s="12">
        <v>250</v>
      </c>
      <c r="P17" s="12"/>
      <c r="R17" s="9">
        <f t="shared" si="2"/>
        <v>1000</v>
      </c>
    </row>
    <row r="18" spans="1:19" x14ac:dyDescent="0.2">
      <c r="B18" t="s">
        <v>7</v>
      </c>
      <c r="C18" s="14">
        <v>1000</v>
      </c>
      <c r="D18" s="5"/>
      <c r="E18" s="10"/>
      <c r="F18" s="11"/>
      <c r="G18" s="10"/>
      <c r="H18" s="12"/>
      <c r="I18" s="12"/>
      <c r="J18" s="12"/>
      <c r="K18" s="12"/>
      <c r="L18" s="12"/>
      <c r="M18" s="12"/>
      <c r="N18" s="12"/>
      <c r="O18" s="12"/>
      <c r="P18" s="12">
        <v>1000</v>
      </c>
      <c r="R18" s="9">
        <f t="shared" si="2"/>
        <v>1000</v>
      </c>
    </row>
    <row r="19" spans="1:19" x14ac:dyDescent="0.2">
      <c r="B19" t="s">
        <v>8</v>
      </c>
      <c r="C19" s="14"/>
      <c r="D19" s="5"/>
      <c r="E19" s="10"/>
      <c r="F19" s="11"/>
      <c r="G19" s="10"/>
      <c r="H19" s="12"/>
      <c r="I19" s="12"/>
      <c r="J19" s="12"/>
      <c r="K19" s="12"/>
      <c r="L19" s="12"/>
      <c r="M19" s="12"/>
      <c r="N19" s="12"/>
      <c r="O19" s="12"/>
      <c r="P19" s="12"/>
      <c r="R19" s="9">
        <f t="shared" si="2"/>
        <v>0</v>
      </c>
    </row>
    <row r="20" spans="1:19" x14ac:dyDescent="0.2">
      <c r="B20" t="s">
        <v>9</v>
      </c>
      <c r="C20" s="14">
        <v>1300</v>
      </c>
      <c r="D20" s="5"/>
      <c r="E20" s="10"/>
      <c r="F20" s="11"/>
      <c r="G20" s="10"/>
      <c r="H20" s="12"/>
      <c r="I20" s="12"/>
      <c r="J20" s="12">
        <v>1300</v>
      </c>
      <c r="K20" s="12"/>
      <c r="L20" s="12"/>
      <c r="M20" s="12"/>
      <c r="N20" s="12"/>
      <c r="O20" s="12"/>
      <c r="P20" s="12"/>
      <c r="R20" s="9">
        <f t="shared" si="2"/>
        <v>1300</v>
      </c>
    </row>
    <row r="21" spans="1:19" x14ac:dyDescent="0.2">
      <c r="B21" t="s">
        <v>10</v>
      </c>
      <c r="C21" s="14"/>
      <c r="D21" s="5"/>
      <c r="E21" s="10"/>
      <c r="F21" s="11"/>
      <c r="G21" s="10"/>
      <c r="H21" s="12"/>
      <c r="I21" s="12"/>
      <c r="J21" s="12"/>
      <c r="K21" s="12"/>
      <c r="L21" s="12"/>
      <c r="M21" s="12"/>
      <c r="N21" s="12"/>
      <c r="O21" s="12"/>
      <c r="P21" s="12"/>
      <c r="R21" s="9">
        <f t="shared" si="2"/>
        <v>0</v>
      </c>
    </row>
    <row r="22" spans="1:19" x14ac:dyDescent="0.2">
      <c r="B22" t="s">
        <v>11</v>
      </c>
      <c r="C22" s="14">
        <v>10000</v>
      </c>
      <c r="D22" s="5"/>
      <c r="E22" s="10"/>
      <c r="F22" s="11">
        <v>2500</v>
      </c>
      <c r="G22" s="10"/>
      <c r="H22" s="12"/>
      <c r="I22" s="12">
        <v>2500</v>
      </c>
      <c r="J22" s="12"/>
      <c r="K22" s="12"/>
      <c r="L22" s="12"/>
      <c r="M22" s="12">
        <v>2500</v>
      </c>
      <c r="N22" s="12"/>
      <c r="O22" s="12"/>
      <c r="P22" s="12">
        <v>2500</v>
      </c>
      <c r="R22" s="9">
        <f t="shared" si="2"/>
        <v>10000</v>
      </c>
    </row>
    <row r="23" spans="1:19" x14ac:dyDescent="0.2">
      <c r="B23" t="s">
        <v>33</v>
      </c>
      <c r="C23" s="14">
        <v>35000</v>
      </c>
      <c r="D23" s="5"/>
      <c r="E23" s="10"/>
      <c r="F23" s="11">
        <v>10000</v>
      </c>
      <c r="G23" s="10"/>
      <c r="H23" s="12"/>
      <c r="I23" s="12"/>
      <c r="J23" s="12">
        <v>10000</v>
      </c>
      <c r="K23" s="12"/>
      <c r="L23" s="12"/>
      <c r="M23" s="12"/>
      <c r="N23" s="12"/>
      <c r="O23" s="12"/>
      <c r="P23" s="12">
        <v>15000</v>
      </c>
      <c r="R23" s="9">
        <f t="shared" si="2"/>
        <v>35000</v>
      </c>
    </row>
    <row r="24" spans="1:19" x14ac:dyDescent="0.2">
      <c r="B24" t="s">
        <v>12</v>
      </c>
      <c r="C24" s="14">
        <v>500</v>
      </c>
      <c r="D24" s="5"/>
      <c r="E24" s="10"/>
      <c r="F24" s="11"/>
      <c r="G24" s="10"/>
      <c r="H24" s="12"/>
      <c r="I24" s="12"/>
      <c r="J24" s="12"/>
      <c r="K24" s="12"/>
      <c r="L24" s="12"/>
      <c r="M24" s="12"/>
      <c r="N24" s="12"/>
      <c r="O24" s="12"/>
      <c r="P24" s="12">
        <v>500</v>
      </c>
      <c r="R24" s="9">
        <f t="shared" si="2"/>
        <v>500</v>
      </c>
    </row>
    <row r="25" spans="1:19" x14ac:dyDescent="0.2">
      <c r="B25" t="s">
        <v>14</v>
      </c>
      <c r="C25" s="14"/>
      <c r="D25" s="5"/>
      <c r="E25" s="10"/>
      <c r="F25" s="11"/>
      <c r="G25" s="10"/>
      <c r="H25" s="12"/>
      <c r="I25" s="12"/>
      <c r="J25" s="12"/>
      <c r="K25" s="12"/>
      <c r="L25" s="12"/>
      <c r="M25" s="12"/>
      <c r="N25" s="12"/>
      <c r="O25" s="12"/>
      <c r="P25" s="12"/>
      <c r="R25" s="9">
        <f t="shared" si="2"/>
        <v>0</v>
      </c>
    </row>
    <row r="26" spans="1:19" x14ac:dyDescent="0.2">
      <c r="B26" t="s">
        <v>15</v>
      </c>
      <c r="C26" s="14"/>
      <c r="D26" s="5"/>
      <c r="E26" s="10"/>
      <c r="F26" s="11"/>
      <c r="G26" s="10"/>
      <c r="H26" s="12"/>
      <c r="I26" s="12"/>
      <c r="J26" s="12"/>
      <c r="K26" s="12"/>
      <c r="L26" s="12"/>
      <c r="M26" s="12"/>
      <c r="N26" s="12"/>
      <c r="O26" s="12"/>
      <c r="P26" s="12"/>
      <c r="R26" s="9">
        <f t="shared" si="2"/>
        <v>0</v>
      </c>
    </row>
    <row r="27" spans="1:19" x14ac:dyDescent="0.2">
      <c r="A27" s="6" t="s">
        <v>16</v>
      </c>
      <c r="B27" s="6"/>
      <c r="C27" s="7">
        <f>SUM(C11:C26)</f>
        <v>57300</v>
      </c>
      <c r="D27" s="7"/>
      <c r="E27" s="7">
        <f t="shared" ref="E27:P27" si="3">SUM(E11:E26)</f>
        <v>500</v>
      </c>
      <c r="F27" s="7">
        <f t="shared" si="3"/>
        <v>15750</v>
      </c>
      <c r="G27" s="7">
        <f t="shared" si="3"/>
        <v>0</v>
      </c>
      <c r="H27" s="7">
        <f t="shared" si="3"/>
        <v>0</v>
      </c>
      <c r="I27" s="7">
        <f t="shared" si="3"/>
        <v>2750</v>
      </c>
      <c r="J27" s="7">
        <f t="shared" si="3"/>
        <v>13300</v>
      </c>
      <c r="K27" s="7">
        <f t="shared" si="3"/>
        <v>0</v>
      </c>
      <c r="L27" s="7">
        <f t="shared" si="3"/>
        <v>250</v>
      </c>
      <c r="M27" s="7">
        <f t="shared" si="3"/>
        <v>2500</v>
      </c>
      <c r="N27" s="7">
        <f t="shared" si="3"/>
        <v>0</v>
      </c>
      <c r="O27" s="7">
        <f t="shared" si="3"/>
        <v>250</v>
      </c>
      <c r="P27" s="7">
        <f t="shared" si="3"/>
        <v>22000</v>
      </c>
      <c r="Q27" s="7"/>
      <c r="R27" s="7">
        <f>SUM(R11:R26)</f>
        <v>57300</v>
      </c>
      <c r="S27" t="s">
        <v>41</v>
      </c>
    </row>
    <row r="28" spans="1:19" x14ac:dyDescent="0.2">
      <c r="C28" s="4"/>
      <c r="D28" s="5"/>
      <c r="E28" s="5"/>
      <c r="G28" s="5"/>
    </row>
    <row r="29" spans="1:19" x14ac:dyDescent="0.2">
      <c r="A29" s="6"/>
      <c r="B29" s="17" t="s">
        <v>17</v>
      </c>
      <c r="C29" s="18">
        <f>C9-C27</f>
        <v>1200</v>
      </c>
      <c r="D29" s="7"/>
      <c r="E29" s="7">
        <f t="shared" ref="E29:P29" si="4">E9-E27</f>
        <v>0</v>
      </c>
      <c r="F29" s="7">
        <f t="shared" si="4"/>
        <v>-15250</v>
      </c>
      <c r="G29" s="7">
        <f t="shared" si="4"/>
        <v>26750</v>
      </c>
      <c r="H29" s="7">
        <f t="shared" si="4"/>
        <v>500</v>
      </c>
      <c r="I29" s="7">
        <f t="shared" si="4"/>
        <v>-2250</v>
      </c>
      <c r="J29" s="7">
        <f t="shared" si="4"/>
        <v>-12800</v>
      </c>
      <c r="K29" s="7">
        <f t="shared" si="4"/>
        <v>26750</v>
      </c>
      <c r="L29" s="7">
        <f t="shared" si="4"/>
        <v>250</v>
      </c>
      <c r="M29" s="7">
        <f t="shared" si="4"/>
        <v>-2000</v>
      </c>
      <c r="N29" s="7">
        <f t="shared" si="4"/>
        <v>500</v>
      </c>
      <c r="O29" s="7">
        <f t="shared" si="4"/>
        <v>250</v>
      </c>
      <c r="P29" s="7">
        <f t="shared" si="4"/>
        <v>-21500</v>
      </c>
      <c r="Q29" s="7"/>
      <c r="R29" s="18">
        <f>R9-R27</f>
        <v>1200</v>
      </c>
      <c r="S29" t="s">
        <v>42</v>
      </c>
    </row>
    <row r="30" spans="1:19" x14ac:dyDescent="0.2">
      <c r="B30" t="s">
        <v>39</v>
      </c>
      <c r="E30" s="4">
        <f>D9+E9-E27</f>
        <v>15000</v>
      </c>
      <c r="F30" s="4">
        <f>E30+F9-F27</f>
        <v>-250</v>
      </c>
      <c r="G30" s="4">
        <f>F30+G9-G27</f>
        <v>26500</v>
      </c>
      <c r="H30" s="4">
        <f>G30+H9-H27</f>
        <v>27000</v>
      </c>
      <c r="I30" s="4">
        <f>H30+I9-I27</f>
        <v>24750</v>
      </c>
      <c r="J30" s="4">
        <f>I30+J9-J27</f>
        <v>11950</v>
      </c>
      <c r="K30" s="4">
        <f>J30+K9-K27</f>
        <v>38700</v>
      </c>
      <c r="L30" s="4">
        <f>K30+L9-L27</f>
        <v>38950</v>
      </c>
      <c r="M30" s="4">
        <f>L30+M9-M27</f>
        <v>36950</v>
      </c>
      <c r="N30" s="4">
        <f>M30+N9-N27</f>
        <v>37450</v>
      </c>
      <c r="O30" s="4">
        <f>N30+O9-O27</f>
        <v>37700</v>
      </c>
      <c r="P30" s="4">
        <f>O30+P9-P27</f>
        <v>16200</v>
      </c>
    </row>
  </sheetData>
  <mergeCells count="1">
    <mergeCell ref="A1:P2"/>
  </mergeCells>
  <pageMargins left="0.78740157499999996" right="0.78740157499999996" top="1" bottom="1" header="0.5" footer="0.5"/>
  <pageSetup paperSize="9" orientation="portrait" horizontalDpi="4294967292" verticalDpi="429496729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Årstall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 Hauglund</dc:creator>
  <cp:lastModifiedBy>Microsoft Office-bruker</cp:lastModifiedBy>
  <dcterms:created xsi:type="dcterms:W3CDTF">2012-10-26T12:18:26Z</dcterms:created>
  <dcterms:modified xsi:type="dcterms:W3CDTF">2017-04-26T16:20:46Z</dcterms:modified>
</cp:coreProperties>
</file>